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<sst xmlns="http://schemas.openxmlformats.org/spreadsheetml/2006/main" count="221" uniqueCount="76">
  <si>
    <t>Наименование</t>
  </si>
  <si>
    <t>Рз</t>
  </si>
  <si>
    <t>ПР</t>
  </si>
  <si>
    <t xml:space="preserve">ЦСР </t>
  </si>
  <si>
    <t xml:space="preserve">ВР </t>
  </si>
  <si>
    <t>Общегосударственные вопросы</t>
  </si>
  <si>
    <t>Глава муниципального образования</t>
  </si>
  <si>
    <t xml:space="preserve">Центральный аппарат  </t>
  </si>
  <si>
    <t>Другие общегосударственные вопросы</t>
  </si>
  <si>
    <t xml:space="preserve">Жилищно-коммунальное хозяйство </t>
  </si>
  <si>
    <t>Всего расходов</t>
  </si>
  <si>
    <t>01</t>
  </si>
  <si>
    <t>02</t>
  </si>
  <si>
    <t>03</t>
  </si>
  <si>
    <t>04</t>
  </si>
  <si>
    <t>05</t>
  </si>
  <si>
    <t>Сумма на год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</si>
  <si>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</si>
  <si>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    местных администраций</t>
  </si>
  <si>
    <t>Государственная регистрация актов гражданского состояния</t>
  </si>
  <si>
    <t>/тыс.рублей/</t>
  </si>
  <si>
    <t xml:space="preserve">Обеспечение деятельности подведомственных учреждений     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</si>
  <si>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</si>
  <si>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</si>
  <si>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поселений в рамках благоустройства</t>
  </si>
  <si>
    <t>Прочие мероприятия по благоустройству поселений</t>
  </si>
  <si>
    <t>Национальная оборона</t>
  </si>
  <si>
    <t>Мобилизация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</si>
  <si>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</si>
  <si>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08</t>
  </si>
  <si>
    <t>Культура, кинематография и средства массовой информации</t>
  </si>
  <si>
    <t>Культура</t>
  </si>
  <si>
    <t>Распределение бюджетных ассигнований по разделам и подразделам,</t>
  </si>
  <si>
    <t>Иные межбюджетные трансферты</t>
  </si>
  <si>
    <t>13</t>
  </si>
  <si>
    <t>Уплата налога на имущество организаций и земельного налога</t>
  </si>
  <si>
    <t>Расходы на выплату персоналу в целях обеспечения выполнения функций муниципальными органами,казенными учреждениями</t>
  </si>
  <si>
    <t>100</t>
  </si>
  <si>
    <t>200</t>
  </si>
  <si>
    <t>Организация  и содержание мест захоронения</t>
  </si>
  <si>
    <t>целевым статьям и группам видов расходов классификации расходов бюджета</t>
  </si>
  <si>
    <t>800</t>
  </si>
  <si>
    <t>9900002030</t>
  </si>
  <si>
    <t>9900002040</t>
  </si>
  <si>
    <t>9900059300</t>
  </si>
  <si>
    <t>9900002950</t>
  </si>
  <si>
    <t>9900051180</t>
  </si>
  <si>
    <t>0840144091</t>
  </si>
  <si>
    <t xml:space="preserve">Обеспечение деятельности клубов и культурно-досуговых центров  </t>
  </si>
  <si>
    <t>9900029900</t>
  </si>
  <si>
    <t>Закупка товаров,работ и услуг для обеспечения муниципальных нужд</t>
  </si>
  <si>
    <t>Диспансеризация муниципальных служащих</t>
  </si>
  <si>
    <t>9900097071</t>
  </si>
  <si>
    <t>имущ</t>
  </si>
  <si>
    <t>14</t>
  </si>
  <si>
    <t>Прочие межбюджетные трансферты</t>
  </si>
  <si>
    <t>Межбюджетные трансферты</t>
  </si>
  <si>
    <t>9900020860</t>
  </si>
  <si>
    <t>500</t>
  </si>
  <si>
    <t>06</t>
  </si>
  <si>
    <t>Водное хозяйство</t>
  </si>
  <si>
    <t>Национальная экономика</t>
  </si>
  <si>
    <t>9900090430</t>
  </si>
  <si>
    <t>Содержание, ремонт, укрепление берегов и дамб с искусственными насаждениями</t>
  </si>
  <si>
    <t>Дорожное хозяйство</t>
  </si>
  <si>
    <t>09</t>
  </si>
  <si>
    <t>9900078020</t>
  </si>
  <si>
    <t>9900078010</t>
  </si>
  <si>
    <t>9900078040</t>
  </si>
  <si>
    <t>9900078050</t>
  </si>
  <si>
    <t>на 2018 год</t>
  </si>
  <si>
    <t>3,4имущ,0,2 земля</t>
  </si>
  <si>
    <t>тр.налог</t>
  </si>
  <si>
    <t>2,5 транс, 1,9 эколог</t>
  </si>
  <si>
    <t>Приложение № 7  к решению Совета Антоновского сельского поселения Спасского  муниципального района Республики Татарстан «О бюджете муниципального образования Антоновское сельское поселение» на 2018 год  и плановый период 2019 и 2020 годы</t>
  </si>
  <si>
    <t>муниципального образования Антоновское сельское поселение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</si>
</sst>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;[Red]0.00"/>
  </numFmts>
  <fonts count="39"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4" fontId="2" fillId="33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49" fontId="3" fillId="0" borderId="12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3" borderId="12" xfId="0" applyFont="1" applyFill="1" applyBorder="1" applyAlignment="1">
      <alignment vertical="top" wrapText="1"/>
    </xf>
    <xf numFmtId="4" fontId="3" fillId="33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top" wrapText="1"/>
    </xf>
    <xf numFmtId="49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4" fontId="3" fillId="34" borderId="12" xfId="0" applyNumberFormat="1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vertical="top" wrapText="1"/>
    </xf>
    <xf numFmtId="0" fontId="3" fillId="35" borderId="12" xfId="0" applyFont="1" applyFill="1" applyBorder="1" applyAlignment="1">
      <alignment vertical="top" wrapText="1"/>
    </xf>
    <xf numFmtId="49" fontId="3" fillId="35" borderId="12" xfId="0" applyNumberFormat="1" applyFont="1" applyFill="1" applyBorder="1" applyAlignment="1">
      <alignment horizontal="center" vertical="center" wrapText="1"/>
    </xf>
    <xf numFmtId="49" fontId="3" fillId="35" borderId="14" xfId="0" applyNumberFormat="1" applyFont="1" applyFill="1" applyBorder="1" applyAlignment="1">
      <alignment horizontal="center" vertical="center" wrapText="1"/>
    </xf>
    <xf numFmtId="4" fontId="3" fillId="35" borderId="1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49" fontId="3" fillId="36" borderId="12" xfId="0" applyNumberFormat="1" applyFont="1" applyFill="1" applyBorder="1" applyAlignment="1">
      <alignment horizontal="center" vertical="center" wrapText="1"/>
    </xf>
    <xf numFmtId="49" fontId="3" fillId="36" borderId="14" xfId="0" applyNumberFormat="1" applyFont="1" applyFill="1" applyBorder="1" applyAlignment="1">
      <alignment horizontal="center" vertical="center" wrapText="1"/>
    </xf>
    <xf numFmtId="4" fontId="3" fillId="36" borderId="12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15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tabSelected="1" zoomScalePageLayoutView="0" workbookViewId="0" topLeftCell="A42">
      <selection activeCell="A9" sqref="A9:F9"/>
    </sheetView>
  </sheetViews>
  <sheetFormatPr defaultColWidth="9.00390625" defaultRowHeight="12.75"/>
  <cols>
    <col min="1" max="1" width="45.00390625" style="1" customWidth="1"/>
    <col min="2" max="2" width="6.125" style="1" customWidth="1"/>
    <col min="3" max="3" width="6.625" style="1" customWidth="1"/>
    <col min="4" max="4" width="16.25390625" style="1" customWidth="1"/>
    <col min="5" max="5" width="6.375" style="1" customWidth="1"/>
    <col min="6" max="6" width="16.375" style="1" customWidth="1"/>
    <col min="7" max="16384" width="9.125" style="1" customWidth="1"/>
  </cols>
  <sheetData>
    <row r="1" spans="2:7" ht="35.25" customHeight="1">
      <c r="B1" s="21"/>
      <c r="C1" s="21"/>
      <c r="D1" s="35" t="s">
        <v>74</v>
      </c>
      <c r="E1" s="35"/>
      <c r="F1" s="35"/>
      <c r="G1" s="21"/>
    </row>
    <row r="2" spans="2:7" ht="15">
      <c r="B2" s="21"/>
      <c r="C2" s="21"/>
      <c r="D2" s="35"/>
      <c r="E2" s="35"/>
      <c r="F2" s="35"/>
      <c r="G2" s="21"/>
    </row>
    <row r="3" spans="2:7" ht="15">
      <c r="B3" s="21"/>
      <c r="C3" s="21"/>
      <c r="D3" s="35"/>
      <c r="E3" s="35"/>
      <c r="F3" s="35"/>
      <c r="G3" s="21"/>
    </row>
    <row r="4" spans="2:7" ht="59.25" customHeight="1">
      <c r="B4" s="21"/>
      <c r="C4" s="21"/>
      <c r="D4" s="35"/>
      <c r="E4" s="35"/>
      <c r="F4" s="35"/>
      <c r="G4" s="21"/>
    </row>
    <row r="5" spans="2:7" ht="0.75" customHeight="1">
      <c r="B5" s="21"/>
      <c r="C5" s="21"/>
      <c r="D5" s="21"/>
      <c r="E5" s="21"/>
      <c r="F5" s="21"/>
      <c r="G5" s="21"/>
    </row>
    <row r="6" spans="1:6" ht="15.75">
      <c r="A6" s="41"/>
      <c r="B6" s="42"/>
      <c r="C6" s="42"/>
      <c r="D6" s="42"/>
      <c r="E6" s="42"/>
      <c r="F6" s="42"/>
    </row>
    <row r="7" spans="1:6" ht="15.75">
      <c r="A7" s="36" t="s">
        <v>32</v>
      </c>
      <c r="B7" s="37"/>
      <c r="C7" s="37"/>
      <c r="D7" s="37"/>
      <c r="E7" s="37"/>
      <c r="F7" s="37"/>
    </row>
    <row r="8" spans="1:6" ht="15.75">
      <c r="A8" s="36" t="s">
        <v>40</v>
      </c>
      <c r="B8" s="37"/>
      <c r="C8" s="37"/>
      <c r="D8" s="37"/>
      <c r="E8" s="37"/>
      <c r="F8" s="37"/>
    </row>
    <row r="9" spans="1:6" ht="15.75">
      <c r="A9" s="36" t="s">
        <v>75</v>
      </c>
      <c r="B9" s="43"/>
      <c r="C9" s="43"/>
      <c r="D9" s="43"/>
      <c r="E9" s="43"/>
      <c r="F9" s="43"/>
    </row>
    <row r="10" spans="1:6" ht="15.75">
      <c r="A10" s="36" t="s">
        <v>70</v>
      </c>
      <c r="B10" s="43"/>
      <c r="C10" s="43"/>
      <c r="D10" s="43"/>
      <c r="E10" s="43"/>
      <c r="F10" s="43"/>
    </row>
    <row r="11" spans="1:6" ht="16.5" thickBot="1">
      <c r="A11" s="38" t="s">
        <v>20</v>
      </c>
      <c r="B11" s="39"/>
      <c r="C11" s="39"/>
      <c r="D11" s="39"/>
      <c r="E11" s="39"/>
      <c r="F11" s="40"/>
    </row>
    <row r="12" spans="1:6" ht="15.75">
      <c r="A12" s="2" t="s">
        <v>0</v>
      </c>
      <c r="B12" s="3" t="s">
        <v>1</v>
      </c>
      <c r="C12" s="3" t="s">
        <v>2</v>
      </c>
      <c r="D12" s="3" t="s">
        <v>3</v>
      </c>
      <c r="E12" s="16" t="s">
        <v>4</v>
      </c>
      <c r="F12" s="20" t="s">
        <v>16</v>
      </c>
    </row>
    <row r="13" spans="1:6" ht="15.75">
      <c r="A13" s="11" t="s">
        <v>5</v>
      </c>
      <c r="B13" s="8" t="s">
        <v>11</v>
      </c>
      <c r="C13" s="8"/>
      <c r="D13" s="8"/>
      <c r="E13" s="17"/>
      <c r="F13" s="12">
        <f>F14+F17+F22</f>
        <v>683.4000000000001</v>
      </c>
    </row>
    <row r="14" spans="1:6" ht="47.25">
      <c r="A14" s="13" t="s">
        <v>17</v>
      </c>
      <c r="B14" s="14" t="s">
        <v>11</v>
      </c>
      <c r="C14" s="14" t="s">
        <v>12</v>
      </c>
      <c r="D14" s="14"/>
      <c r="E14" s="18"/>
      <c r="F14" s="15">
        <f>F15</f>
        <v>200.8</v>
      </c>
    </row>
    <row r="15" spans="1:6" ht="15.75">
      <c r="A15" s="13" t="s">
        <v>6</v>
      </c>
      <c r="B15" s="14" t="s">
        <v>11</v>
      </c>
      <c r="C15" s="14" t="s">
        <v>12</v>
      </c>
      <c r="D15" s="14" t="s">
        <v>42</v>
      </c>
      <c r="E15" s="18"/>
      <c r="F15" s="15">
        <f>F16</f>
        <v>200.8</v>
      </c>
    </row>
    <row r="16" spans="1:6" ht="63">
      <c r="A16" s="13" t="s">
        <v>36</v>
      </c>
      <c r="B16" s="14" t="s">
        <v>11</v>
      </c>
      <c r="C16" s="14" t="s">
        <v>12</v>
      </c>
      <c r="D16" s="14" t="s">
        <v>42</v>
      </c>
      <c r="E16" s="18" t="s">
        <v>37</v>
      </c>
      <c r="F16" s="15">
        <v>200.8</v>
      </c>
    </row>
    <row r="17" spans="1:6" ht="78.75">
      <c r="A17" s="5" t="s">
        <v>18</v>
      </c>
      <c r="B17" s="6" t="s">
        <v>11</v>
      </c>
      <c r="C17" s="6" t="s">
        <v>14</v>
      </c>
      <c r="D17" s="6"/>
      <c r="E17" s="19"/>
      <c r="F17" s="7">
        <f>F18</f>
        <v>156.8</v>
      </c>
    </row>
    <row r="18" spans="1:6" ht="15.75">
      <c r="A18" s="5" t="s">
        <v>7</v>
      </c>
      <c r="B18" s="6" t="s">
        <v>11</v>
      </c>
      <c r="C18" s="6" t="s">
        <v>14</v>
      </c>
      <c r="D18" s="6" t="s">
        <v>43</v>
      </c>
      <c r="E18" s="19"/>
      <c r="F18" s="7">
        <f>F19+F20+F21</f>
        <v>156.8</v>
      </c>
    </row>
    <row r="19" spans="1:6" ht="63">
      <c r="A19" s="13" t="s">
        <v>36</v>
      </c>
      <c r="B19" s="6" t="s">
        <v>11</v>
      </c>
      <c r="C19" s="6" t="s">
        <v>14</v>
      </c>
      <c r="D19" s="6" t="s">
        <v>43</v>
      </c>
      <c r="E19" s="19" t="s">
        <v>37</v>
      </c>
      <c r="F19" s="7">
        <v>124</v>
      </c>
    </row>
    <row r="20" spans="1:6" ht="33" customHeight="1">
      <c r="A20" s="5" t="s">
        <v>50</v>
      </c>
      <c r="B20" s="6" t="s">
        <v>11</v>
      </c>
      <c r="C20" s="6" t="s">
        <v>14</v>
      </c>
      <c r="D20" s="6" t="s">
        <v>43</v>
      </c>
      <c r="E20" s="19" t="s">
        <v>38</v>
      </c>
      <c r="F20" s="7">
        <v>30.4</v>
      </c>
    </row>
    <row r="21" spans="1:7" ht="15.75">
      <c r="A21" s="5" t="s">
        <v>33</v>
      </c>
      <c r="B21" s="6" t="s">
        <v>11</v>
      </c>
      <c r="C21" s="6" t="s">
        <v>14</v>
      </c>
      <c r="D21" s="6" t="s">
        <v>43</v>
      </c>
      <c r="E21" s="19" t="s">
        <v>41</v>
      </c>
      <c r="F21" s="7">
        <v>2.4</v>
      </c>
      <c r="G21" s="1" t="s">
        <v>72</v>
      </c>
    </row>
    <row r="22" spans="1:6" ht="21" customHeight="1">
      <c r="A22" s="5" t="s">
        <v>8</v>
      </c>
      <c r="B22" s="6" t="s">
        <v>11</v>
      </c>
      <c r="C22" s="6" t="s">
        <v>34</v>
      </c>
      <c r="D22" s="6"/>
      <c r="E22" s="19"/>
      <c r="F22" s="7">
        <f>F24+F25+F31+F29</f>
        <v>325.8</v>
      </c>
    </row>
    <row r="23" spans="1:6" ht="31.5" hidden="1">
      <c r="A23" s="13" t="s">
        <v>19</v>
      </c>
      <c r="B23" s="14" t="s">
        <v>11</v>
      </c>
      <c r="C23" s="6" t="s">
        <v>34</v>
      </c>
      <c r="D23" s="14" t="s">
        <v>44</v>
      </c>
      <c r="E23" s="18"/>
      <c r="F23" s="22">
        <f>F24</f>
        <v>0</v>
      </c>
    </row>
    <row r="24" spans="1:6" ht="31.5" customHeight="1" hidden="1">
      <c r="A24" s="5" t="s">
        <v>50</v>
      </c>
      <c r="B24" s="14" t="s">
        <v>11</v>
      </c>
      <c r="C24" s="6" t="s">
        <v>34</v>
      </c>
      <c r="D24" s="14" t="s">
        <v>44</v>
      </c>
      <c r="E24" s="18" t="s">
        <v>38</v>
      </c>
      <c r="F24" s="22">
        <v>0</v>
      </c>
    </row>
    <row r="25" spans="1:6" ht="31.5">
      <c r="A25" s="13" t="s">
        <v>21</v>
      </c>
      <c r="B25" s="14" t="s">
        <v>11</v>
      </c>
      <c r="C25" s="6" t="s">
        <v>34</v>
      </c>
      <c r="D25" s="14" t="s">
        <v>49</v>
      </c>
      <c r="E25" s="18"/>
      <c r="F25" s="15">
        <f>F26+F27+F28</f>
        <v>314.2</v>
      </c>
    </row>
    <row r="26" spans="1:6" ht="63">
      <c r="A26" s="13" t="s">
        <v>36</v>
      </c>
      <c r="B26" s="14" t="s">
        <v>11</v>
      </c>
      <c r="C26" s="6" t="s">
        <v>34</v>
      </c>
      <c r="D26" s="14" t="s">
        <v>49</v>
      </c>
      <c r="E26" s="18" t="s">
        <v>37</v>
      </c>
      <c r="F26" s="15">
        <v>254.8</v>
      </c>
    </row>
    <row r="27" spans="1:6" ht="30.75" customHeight="1">
      <c r="A27" s="5" t="s">
        <v>50</v>
      </c>
      <c r="B27" s="14" t="s">
        <v>11</v>
      </c>
      <c r="C27" s="6" t="s">
        <v>34</v>
      </c>
      <c r="D27" s="14" t="s">
        <v>49</v>
      </c>
      <c r="E27" s="18" t="s">
        <v>38</v>
      </c>
      <c r="F27" s="15">
        <v>55</v>
      </c>
    </row>
    <row r="28" spans="1:7" ht="18" customHeight="1">
      <c r="A28" s="5" t="s">
        <v>33</v>
      </c>
      <c r="B28" s="14" t="s">
        <v>11</v>
      </c>
      <c r="C28" s="6" t="s">
        <v>34</v>
      </c>
      <c r="D28" s="14" t="s">
        <v>49</v>
      </c>
      <c r="E28" s="18" t="s">
        <v>41</v>
      </c>
      <c r="F28" s="15">
        <v>4.4</v>
      </c>
      <c r="G28" s="1" t="s">
        <v>73</v>
      </c>
    </row>
    <row r="29" spans="1:9" ht="30.75" customHeight="1">
      <c r="A29" s="5" t="s">
        <v>35</v>
      </c>
      <c r="B29" s="14" t="s">
        <v>11</v>
      </c>
      <c r="C29" s="6" t="s">
        <v>34</v>
      </c>
      <c r="D29" s="14" t="s">
        <v>45</v>
      </c>
      <c r="E29" s="18"/>
      <c r="F29" s="15">
        <f>F30</f>
        <v>3.6</v>
      </c>
      <c r="I29" s="28"/>
    </row>
    <row r="30" spans="1:7" ht="18" customHeight="1">
      <c r="A30" s="5" t="s">
        <v>33</v>
      </c>
      <c r="B30" s="14" t="s">
        <v>11</v>
      </c>
      <c r="C30" s="6" t="s">
        <v>34</v>
      </c>
      <c r="D30" s="14" t="s">
        <v>45</v>
      </c>
      <c r="E30" s="18" t="s">
        <v>41</v>
      </c>
      <c r="F30" s="15">
        <v>3.6</v>
      </c>
      <c r="G30" s="1" t="s">
        <v>71</v>
      </c>
    </row>
    <row r="31" spans="1:6" ht="18" customHeight="1">
      <c r="A31" s="5" t="s">
        <v>51</v>
      </c>
      <c r="B31" s="14" t="s">
        <v>11</v>
      </c>
      <c r="C31" s="6" t="s">
        <v>34</v>
      </c>
      <c r="D31" s="14" t="s">
        <v>52</v>
      </c>
      <c r="E31" s="18"/>
      <c r="F31" s="15">
        <f>F32</f>
        <v>8</v>
      </c>
    </row>
    <row r="32" spans="1:6" ht="18" customHeight="1">
      <c r="A32" s="5" t="s">
        <v>50</v>
      </c>
      <c r="B32" s="14" t="s">
        <v>11</v>
      </c>
      <c r="C32" s="6" t="s">
        <v>34</v>
      </c>
      <c r="D32" s="14" t="s">
        <v>52</v>
      </c>
      <c r="E32" s="18" t="s">
        <v>38</v>
      </c>
      <c r="F32" s="15">
        <v>8</v>
      </c>
    </row>
    <row r="33" spans="1:6" ht="15.75">
      <c r="A33" s="11" t="s">
        <v>26</v>
      </c>
      <c r="B33" s="8" t="s">
        <v>12</v>
      </c>
      <c r="C33" s="8"/>
      <c r="D33" s="8"/>
      <c r="E33" s="17"/>
      <c r="F33" s="12">
        <f>F34</f>
        <v>82.89999999999999</v>
      </c>
    </row>
    <row r="34" spans="1:6" ht="15.75">
      <c r="A34" s="13" t="s">
        <v>27</v>
      </c>
      <c r="B34" s="14" t="s">
        <v>12</v>
      </c>
      <c r="C34" s="14" t="s">
        <v>13</v>
      </c>
      <c r="D34" s="14"/>
      <c r="E34" s="18"/>
      <c r="F34" s="31">
        <f>F35</f>
        <v>82.89999999999999</v>
      </c>
    </row>
    <row r="35" spans="1:6" ht="47.25">
      <c r="A35" s="13" t="s">
        <v>28</v>
      </c>
      <c r="B35" s="14" t="s">
        <v>12</v>
      </c>
      <c r="C35" s="14" t="s">
        <v>13</v>
      </c>
      <c r="D35" s="14" t="s">
        <v>46</v>
      </c>
      <c r="E35" s="18"/>
      <c r="F35" s="31">
        <f>F36+F37</f>
        <v>82.89999999999999</v>
      </c>
    </row>
    <row r="36" spans="1:6" ht="63">
      <c r="A36" s="13" t="s">
        <v>36</v>
      </c>
      <c r="B36" s="14" t="s">
        <v>12</v>
      </c>
      <c r="C36" s="14" t="s">
        <v>13</v>
      </c>
      <c r="D36" s="14" t="s">
        <v>46</v>
      </c>
      <c r="E36" s="18" t="s">
        <v>37</v>
      </c>
      <c r="F36" s="31">
        <v>76.6</v>
      </c>
    </row>
    <row r="37" spans="1:6" ht="30.75" customHeight="1">
      <c r="A37" s="5" t="s">
        <v>50</v>
      </c>
      <c r="B37" s="14" t="s">
        <v>12</v>
      </c>
      <c r="C37" s="14" t="s">
        <v>13</v>
      </c>
      <c r="D37" s="14" t="s">
        <v>46</v>
      </c>
      <c r="E37" s="18" t="s">
        <v>38</v>
      </c>
      <c r="F37" s="31">
        <v>6.3</v>
      </c>
    </row>
    <row r="38" spans="1:6" ht="18.75" customHeight="1">
      <c r="A38" s="24" t="s">
        <v>61</v>
      </c>
      <c r="B38" s="25" t="s">
        <v>14</v>
      </c>
      <c r="C38" s="25"/>
      <c r="D38" s="25"/>
      <c r="E38" s="26"/>
      <c r="F38" s="27">
        <f>F40+F43</f>
        <v>30</v>
      </c>
    </row>
    <row r="39" spans="1:6" ht="18.75" customHeight="1" hidden="1">
      <c r="A39" s="5" t="s">
        <v>60</v>
      </c>
      <c r="B39" s="14" t="s">
        <v>14</v>
      </c>
      <c r="C39" s="14" t="s">
        <v>59</v>
      </c>
      <c r="D39" s="29"/>
      <c r="E39" s="30"/>
      <c r="F39" s="31">
        <f>F40</f>
        <v>0</v>
      </c>
    </row>
    <row r="40" spans="1:6" ht="34.5" customHeight="1" hidden="1">
      <c r="A40" s="13" t="s">
        <v>63</v>
      </c>
      <c r="B40" s="14" t="s">
        <v>14</v>
      </c>
      <c r="C40" s="14" t="s">
        <v>59</v>
      </c>
      <c r="D40" s="14" t="s">
        <v>62</v>
      </c>
      <c r="E40" s="18"/>
      <c r="F40" s="15">
        <f>F41</f>
        <v>0</v>
      </c>
    </row>
    <row r="41" spans="1:6" ht="30.75" customHeight="1" hidden="1">
      <c r="A41" s="5" t="s">
        <v>50</v>
      </c>
      <c r="B41" s="14" t="s">
        <v>14</v>
      </c>
      <c r="C41" s="14" t="s">
        <v>59</v>
      </c>
      <c r="D41" s="14" t="s">
        <v>62</v>
      </c>
      <c r="E41" s="18" t="s">
        <v>38</v>
      </c>
      <c r="F41" s="15"/>
    </row>
    <row r="42" spans="1:6" ht="30.75" customHeight="1">
      <c r="A42" s="13" t="s">
        <v>64</v>
      </c>
      <c r="B42" s="14" t="s">
        <v>14</v>
      </c>
      <c r="C42" s="14" t="s">
        <v>65</v>
      </c>
      <c r="D42" s="18"/>
      <c r="E42" s="32"/>
      <c r="F42" s="15">
        <f>F43</f>
        <v>30</v>
      </c>
    </row>
    <row r="43" spans="1:6" ht="30.75" customHeight="1">
      <c r="A43" s="13" t="s">
        <v>24</v>
      </c>
      <c r="B43" s="14" t="s">
        <v>14</v>
      </c>
      <c r="C43" s="14" t="s">
        <v>65</v>
      </c>
      <c r="D43" s="18" t="s">
        <v>66</v>
      </c>
      <c r="E43" s="33"/>
      <c r="F43" s="15">
        <f>F44</f>
        <v>30</v>
      </c>
    </row>
    <row r="44" spans="1:6" ht="30.75" customHeight="1">
      <c r="A44" s="34" t="s">
        <v>50</v>
      </c>
      <c r="B44" s="14" t="s">
        <v>14</v>
      </c>
      <c r="C44" s="14" t="s">
        <v>65</v>
      </c>
      <c r="D44" s="18" t="s">
        <v>66</v>
      </c>
      <c r="E44" s="33">
        <v>200</v>
      </c>
      <c r="F44" s="15">
        <v>30</v>
      </c>
    </row>
    <row r="45" spans="1:6" ht="15.75">
      <c r="A45" s="24" t="s">
        <v>9</v>
      </c>
      <c r="B45" s="8" t="s">
        <v>15</v>
      </c>
      <c r="C45" s="8"/>
      <c r="D45" s="8"/>
      <c r="E45" s="17"/>
      <c r="F45" s="12">
        <f>F46</f>
        <v>673.3</v>
      </c>
    </row>
    <row r="46" spans="1:6" ht="15.75">
      <c r="A46" s="5" t="s">
        <v>22</v>
      </c>
      <c r="B46" s="6" t="s">
        <v>15</v>
      </c>
      <c r="C46" s="6" t="s">
        <v>13</v>
      </c>
      <c r="D46" s="6"/>
      <c r="E46" s="19"/>
      <c r="F46" s="7">
        <f>F47+F49+F51</f>
        <v>673.3</v>
      </c>
    </row>
    <row r="47" spans="1:6" ht="15.75">
      <c r="A47" s="5" t="s">
        <v>23</v>
      </c>
      <c r="B47" s="6" t="s">
        <v>15</v>
      </c>
      <c r="C47" s="6" t="s">
        <v>13</v>
      </c>
      <c r="D47" s="6" t="s">
        <v>67</v>
      </c>
      <c r="E47" s="19"/>
      <c r="F47" s="7">
        <f>F48</f>
        <v>84</v>
      </c>
    </row>
    <row r="48" spans="1:6" ht="31.5">
      <c r="A48" s="5" t="s">
        <v>50</v>
      </c>
      <c r="B48" s="6" t="s">
        <v>15</v>
      </c>
      <c r="C48" s="6" t="s">
        <v>13</v>
      </c>
      <c r="D48" s="6" t="s">
        <v>67</v>
      </c>
      <c r="E48" s="19" t="s">
        <v>38</v>
      </c>
      <c r="F48" s="7">
        <v>84</v>
      </c>
    </row>
    <row r="49" spans="1:6" ht="31.5">
      <c r="A49" s="5" t="s">
        <v>39</v>
      </c>
      <c r="B49" s="6" t="s">
        <v>15</v>
      </c>
      <c r="C49" s="6" t="s">
        <v>13</v>
      </c>
      <c r="D49" s="6" t="s">
        <v>68</v>
      </c>
      <c r="E49" s="19"/>
      <c r="F49" s="7">
        <f>F50</f>
        <v>5</v>
      </c>
    </row>
    <row r="50" spans="1:6" ht="31.5">
      <c r="A50" s="5" t="s">
        <v>50</v>
      </c>
      <c r="B50" s="6" t="s">
        <v>15</v>
      </c>
      <c r="C50" s="6" t="s">
        <v>13</v>
      </c>
      <c r="D50" s="6" t="s">
        <v>68</v>
      </c>
      <c r="E50" s="19" t="s">
        <v>38</v>
      </c>
      <c r="F50" s="7">
        <v>5</v>
      </c>
    </row>
    <row r="51" spans="1:6" ht="31.5">
      <c r="A51" s="5" t="s">
        <v>25</v>
      </c>
      <c r="B51" s="6" t="s">
        <v>15</v>
      </c>
      <c r="C51" s="6" t="s">
        <v>13</v>
      </c>
      <c r="D51" s="6" t="s">
        <v>69</v>
      </c>
      <c r="E51" s="19"/>
      <c r="F51" s="7">
        <f>F52+F53</f>
        <v>584.3</v>
      </c>
    </row>
    <row r="52" spans="1:6" ht="31.5">
      <c r="A52" s="5" t="s">
        <v>50</v>
      </c>
      <c r="B52" s="6" t="s">
        <v>15</v>
      </c>
      <c r="C52" s="6" t="s">
        <v>13</v>
      </c>
      <c r="D52" s="6" t="s">
        <v>69</v>
      </c>
      <c r="E52" s="19" t="s">
        <v>38</v>
      </c>
      <c r="F52" s="7">
        <v>577.8</v>
      </c>
    </row>
    <row r="53" spans="1:7" ht="15.75">
      <c r="A53" s="5" t="s">
        <v>33</v>
      </c>
      <c r="B53" s="6" t="s">
        <v>15</v>
      </c>
      <c r="C53" s="6" t="s">
        <v>13</v>
      </c>
      <c r="D53" s="6" t="s">
        <v>69</v>
      </c>
      <c r="E53" s="19" t="s">
        <v>41</v>
      </c>
      <c r="F53" s="7">
        <v>6.5</v>
      </c>
      <c r="G53" s="1" t="s">
        <v>53</v>
      </c>
    </row>
    <row r="54" spans="1:6" ht="31.5">
      <c r="A54" s="11" t="s">
        <v>30</v>
      </c>
      <c r="B54" s="8" t="s">
        <v>29</v>
      </c>
      <c r="C54" s="8"/>
      <c r="D54" s="8"/>
      <c r="E54" s="17"/>
      <c r="F54" s="12">
        <f>F55</f>
        <v>1078.5</v>
      </c>
    </row>
    <row r="55" spans="1:6" ht="15.75">
      <c r="A55" s="5" t="s">
        <v>31</v>
      </c>
      <c r="B55" s="6" t="s">
        <v>29</v>
      </c>
      <c r="C55" s="6" t="s">
        <v>11</v>
      </c>
      <c r="D55" s="6"/>
      <c r="E55" s="19"/>
      <c r="F55" s="7">
        <f>F56</f>
        <v>1078.5</v>
      </c>
    </row>
    <row r="56" spans="1:6" ht="31.5">
      <c r="A56" s="5" t="s">
        <v>48</v>
      </c>
      <c r="B56" s="6" t="s">
        <v>29</v>
      </c>
      <c r="C56" s="6" t="s">
        <v>11</v>
      </c>
      <c r="D56" s="6" t="s">
        <v>47</v>
      </c>
      <c r="E56" s="19"/>
      <c r="F56" s="7">
        <f>F57+F58+F59</f>
        <v>1078.5</v>
      </c>
    </row>
    <row r="57" spans="1:6" ht="63">
      <c r="A57" s="13" t="s">
        <v>36</v>
      </c>
      <c r="B57" s="6" t="s">
        <v>29</v>
      </c>
      <c r="C57" s="6" t="s">
        <v>11</v>
      </c>
      <c r="D57" s="6" t="s">
        <v>47</v>
      </c>
      <c r="E57" s="19" t="s">
        <v>37</v>
      </c>
      <c r="F57" s="7">
        <v>459</v>
      </c>
    </row>
    <row r="58" spans="1:6" ht="31.5">
      <c r="A58" s="5" t="s">
        <v>50</v>
      </c>
      <c r="B58" s="6" t="s">
        <v>29</v>
      </c>
      <c r="C58" s="6" t="s">
        <v>11</v>
      </c>
      <c r="D58" s="6" t="s">
        <v>47</v>
      </c>
      <c r="E58" s="19" t="s">
        <v>38</v>
      </c>
      <c r="F58" s="7">
        <v>619.2</v>
      </c>
    </row>
    <row r="59" spans="1:7" ht="19.5" customHeight="1">
      <c r="A59" s="5" t="s">
        <v>33</v>
      </c>
      <c r="B59" s="6" t="s">
        <v>29</v>
      </c>
      <c r="C59" s="6" t="s">
        <v>11</v>
      </c>
      <c r="D59" s="6" t="s">
        <v>47</v>
      </c>
      <c r="E59" s="19" t="s">
        <v>41</v>
      </c>
      <c r="F59" s="7">
        <v>0.3</v>
      </c>
      <c r="G59" s="1" t="s">
        <v>53</v>
      </c>
    </row>
    <row r="60" spans="1:6" ht="15.75" hidden="1">
      <c r="A60" s="24" t="s">
        <v>56</v>
      </c>
      <c r="B60" s="25" t="s">
        <v>54</v>
      </c>
      <c r="C60" s="25"/>
      <c r="D60" s="25"/>
      <c r="E60" s="26"/>
      <c r="F60" s="27"/>
    </row>
    <row r="61" spans="1:6" ht="15.75" hidden="1">
      <c r="A61" s="5" t="s">
        <v>55</v>
      </c>
      <c r="B61" s="6" t="s">
        <v>54</v>
      </c>
      <c r="C61" s="6" t="s">
        <v>13</v>
      </c>
      <c r="D61" s="6"/>
      <c r="E61" s="19"/>
      <c r="F61" s="7"/>
    </row>
    <row r="62" spans="1:6" ht="15.75" hidden="1">
      <c r="A62" s="5"/>
      <c r="B62" s="6" t="s">
        <v>54</v>
      </c>
      <c r="C62" s="6" t="s">
        <v>13</v>
      </c>
      <c r="D62" s="6" t="s">
        <v>57</v>
      </c>
      <c r="E62" s="19"/>
      <c r="F62" s="7"/>
    </row>
    <row r="63" spans="1:6" ht="15.75" hidden="1">
      <c r="A63" s="5" t="s">
        <v>56</v>
      </c>
      <c r="B63" s="6" t="s">
        <v>54</v>
      </c>
      <c r="C63" s="6" t="s">
        <v>13</v>
      </c>
      <c r="D63" s="6" t="s">
        <v>57</v>
      </c>
      <c r="E63" s="19" t="s">
        <v>58</v>
      </c>
      <c r="F63" s="7"/>
    </row>
    <row r="64" spans="1:6" ht="15.75">
      <c r="A64" s="23" t="s">
        <v>10</v>
      </c>
      <c r="B64" s="8"/>
      <c r="C64" s="8"/>
      <c r="D64" s="8"/>
      <c r="E64" s="17"/>
      <c r="F64" s="4">
        <f>F33+F13+F45+F54+F38</f>
        <v>2548.1</v>
      </c>
    </row>
    <row r="65" ht="15.75">
      <c r="A65" s="9"/>
    </row>
    <row r="66" spans="1:6" ht="15.75">
      <c r="A66" s="10"/>
      <c r="B66" s="9"/>
      <c r="C66" s="9"/>
      <c r="D66" s="9"/>
      <c r="E66" s="9"/>
      <c r="F66" s="9"/>
    </row>
    <row r="67" spans="1:6" ht="15.75">
      <c r="A67" s="10"/>
      <c r="B67" s="9"/>
      <c r="C67" s="9"/>
      <c r="D67" s="9"/>
      <c r="E67" s="9"/>
      <c r="F67" s="9"/>
    </row>
    <row r="68" spans="1:6" ht="15.75">
      <c r="A68" s="9"/>
      <c r="B68" s="9"/>
      <c r="C68" s="9"/>
      <c r="D68" s="9"/>
      <c r="E68" s="9"/>
      <c r="F68" s="9"/>
    </row>
  </sheetData>
  <sheetProtection/>
  <mergeCells count="7">
    <mergeCell ref="D1:F4"/>
    <mergeCell ref="A8:F8"/>
    <mergeCell ref="A11:F11"/>
    <mergeCell ref="A6:F6"/>
    <mergeCell ref="A9:F9"/>
    <mergeCell ref="A10:F10"/>
    <mergeCell ref="A7:F7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Spas-rfo12</dc:creator>
  <cp:keywords/>
  <dc:description/>
  <cp:lastModifiedBy>oper</cp:lastModifiedBy>
  <cp:lastPrinted>2016-10-21T06:40:56Z</cp:lastPrinted>
  <dcterms:created xsi:type="dcterms:W3CDTF">2007-07-30T05:00:14Z</dcterms:created>
  <dcterms:modified xsi:type="dcterms:W3CDTF">2017-12-06T11:57:43Z</dcterms:modified>
  <cp:category/>
  <cp:version/>
  <cp:contentType/>
  <cp:contentStatus/>
</cp:coreProperties>
</file>